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45" windowHeight="8100" activeTab="0"/>
  </bookViews>
  <sheets>
    <sheet name="ICB육각블럭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<sst xmlns="http://schemas.openxmlformats.org/spreadsheetml/2006/main" count="51" uniqueCount="39">
  <si>
    <t xml:space="preserve">             (단 위 : ㎡당)</t>
  </si>
  <si>
    <t xml:space="preserve"> 규      격</t>
  </si>
  <si>
    <t>자 재 대</t>
  </si>
  <si>
    <t>노   무   비</t>
  </si>
  <si>
    <t>합   계</t>
  </si>
  <si>
    <t>설 치 공</t>
  </si>
  <si>
    <t>원수(인)</t>
  </si>
  <si>
    <t>금   액</t>
  </si>
  <si>
    <t>특별인부</t>
  </si>
  <si>
    <t>보통인부</t>
  </si>
  <si>
    <t>×2개</t>
  </si>
  <si>
    <t>소     계</t>
  </si>
  <si>
    <t>1) 부가가치세 별도.</t>
  </si>
  <si>
    <t>2) 현장도착도 가격임.</t>
  </si>
  <si>
    <t>3) 본품은 소운반을 포함한 품이며, 면고르기, 기초(기초석,기초con'c), 잔디식재의 품및</t>
  </si>
  <si>
    <t xml:space="preserve">    속채움이 필요한 경우 품은 별도 계상한다.</t>
  </si>
  <si>
    <t>4) 풍화암,연암 등의 천공 및 공기 압축기 사용시는 장비 및 품을 별도 계상한다.</t>
  </si>
  <si>
    <t>5) 비탈틀을 고정하기 위한 유항(留杭)을 설치하는 경우는  보통인부 0.4인/10본당을</t>
  </si>
  <si>
    <t xml:space="preserve">    계상할 수 있다.</t>
  </si>
  <si>
    <t>6) 본품은 작업조건이 보통인 경우이며 (아래의) 현장 조건에 따라 인력품을 증감 적용한다.</t>
  </si>
  <si>
    <t>증감율( % )</t>
  </si>
  <si>
    <t>+10</t>
  </si>
  <si>
    <t>비  탈  구  배</t>
  </si>
  <si>
    <t>1 :1.0미만</t>
  </si>
  <si>
    <t>1:1이상~1:1.5미만</t>
  </si>
  <si>
    <t>1:1.5이상</t>
  </si>
  <si>
    <t xml:space="preserve">            작업반장 :</t>
  </si>
  <si>
    <t xml:space="preserve">            특별인부 :</t>
  </si>
  <si>
    <t xml:space="preserve">            보통인부 :</t>
  </si>
  <si>
    <t>콘크리트 I.C(B) 육각비탈면 보호블럭 일위대가표</t>
  </si>
  <si>
    <t>ICB콘크리트육각블럭(A형)</t>
  </si>
  <si>
    <t>110×110×120×765</t>
  </si>
  <si>
    <t>ICB콘크리트육각블럭(B형)</t>
  </si>
  <si>
    <t>110×110×120×672</t>
  </si>
  <si>
    <t>×2.5개</t>
  </si>
  <si>
    <t>IC핀콘크리트육각블럭</t>
  </si>
  <si>
    <t>IC콘크리트육각블럭</t>
  </si>
  <si>
    <t>130×130×120×672</t>
  </si>
  <si>
    <t xml:space="preserve">7) 설치공은 2015년 상반기 정부 노임 단가 기준임. 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</si>
</sst>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_ ;_ @_ "/>
    <numFmt numFmtId="178" formatCode="_ * #,##0.00_ ;_ * \-#,##0.00_ ;_ * &quot;-&quot;??_ ;_ @_ "/>
    <numFmt numFmtId="179" formatCode="0.000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_);[Red]\(#,##0\)"/>
    <numFmt numFmtId="183" formatCode="#,##0.0_);[Red]\(#,##0.0\)"/>
    <numFmt numFmtId="184" formatCode="#,##0.00_);[Red]\(#,##0.00\)"/>
    <numFmt numFmtId="185" formatCode="0.0"/>
    <numFmt numFmtId="186" formatCode="_-* #,##0.0_-;\-* #,##0.0_-;_-* &quot;-&quot;_-;_-@_-"/>
    <numFmt numFmtId="187" formatCode="_-* #,##0.00_-;\-* #,##0.00_-;_-* &quot;-&quot;_-;_-@_-"/>
    <numFmt numFmtId="188" formatCode="_-* #,##0.000_-;\-* #,##0.000_-;_-* &quot;-&quot;_-;_-@_-"/>
    <numFmt numFmtId="189" formatCode="_-* #,##0_-;\-* #,##0_-;_-* &quot;-&quot;??_-;_-@_-"/>
    <numFmt numFmtId="190" formatCode="_-* #,##0.0000_-;\-* #,##0.0000_-;_-* &quot;-&quot;_-;_-@_-"/>
    <numFmt numFmtId="191" formatCode="_-* #,##0.00000_-;\-* #,##0.00000_-;_-* &quot;-&quot;_-;_-@_-"/>
  </numFmts>
  <fonts count="49">
    <font>
      <sz val="11"/>
      <name val="돋움"/>
      <family val="3"/>
    </font>
    <font>
      <sz val="8"/>
      <name val="돋움"/>
      <family val="3"/>
    </font>
    <font>
      <u val="single"/>
      <sz val="9.35"/>
      <color indexed="36"/>
      <name val="돋움"/>
      <family val="3"/>
    </font>
    <font>
      <sz val="12"/>
      <name val="굴림체"/>
      <family val="3"/>
    </font>
    <font>
      <u val="single"/>
      <sz val="9.35"/>
      <color indexed="12"/>
      <name val="돋움"/>
      <family val="3"/>
    </font>
    <font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6"/>
      <name val="굴림"/>
      <family val="3"/>
    </font>
    <font>
      <sz val="11"/>
      <name val="굴림"/>
      <family val="3"/>
    </font>
    <font>
      <sz val="10"/>
      <name val="굴림"/>
      <family val="3"/>
    </font>
    <font>
      <b/>
      <sz val="14"/>
      <name val="굴림"/>
      <family val="3"/>
    </font>
    <font>
      <sz val="8"/>
      <name val="굴림"/>
      <family val="3"/>
    </font>
    <font>
      <b/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6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49" fontId="8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horizontal="centerContinuous" vertical="center"/>
    </xf>
    <xf numFmtId="0" fontId="10" fillId="33" borderId="0" xfId="0" applyFont="1" applyFill="1" applyAlignment="1">
      <alignment horizontal="centerContinuous"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Continuous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Continuous" vertical="center"/>
    </xf>
    <xf numFmtId="0" fontId="7" fillId="33" borderId="0" xfId="0" applyFont="1" applyFill="1" applyBorder="1" applyAlignment="1">
      <alignment/>
    </xf>
    <xf numFmtId="0" fontId="11" fillId="33" borderId="14" xfId="0" applyFont="1" applyFill="1" applyBorder="1" applyAlignment="1">
      <alignment horizontal="center"/>
    </xf>
    <xf numFmtId="0" fontId="10" fillId="33" borderId="10" xfId="0" applyFont="1" applyFill="1" applyBorder="1" applyAlignment="1">
      <alignment vertical="center"/>
    </xf>
    <xf numFmtId="182" fontId="10" fillId="33" borderId="10" xfId="0" applyNumberFormat="1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distributed" vertical="center"/>
    </xf>
    <xf numFmtId="0" fontId="10" fillId="33" borderId="16" xfId="0" applyFont="1" applyFill="1" applyBorder="1" applyAlignment="1">
      <alignment horizontal="center" vertical="center"/>
    </xf>
    <xf numFmtId="3" fontId="10" fillId="33" borderId="17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182" fontId="10" fillId="33" borderId="17" xfId="0" applyNumberFormat="1" applyFont="1" applyFill="1" applyBorder="1" applyAlignment="1">
      <alignment horizontal="right" vertical="center"/>
    </xf>
    <xf numFmtId="3" fontId="10" fillId="33" borderId="18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vertical="center"/>
    </xf>
    <xf numFmtId="0" fontId="10" fillId="33" borderId="21" xfId="0" applyFont="1" applyFill="1" applyBorder="1" applyAlignment="1">
      <alignment horizontal="center" vertical="center"/>
    </xf>
    <xf numFmtId="2" fontId="10" fillId="33" borderId="21" xfId="0" applyNumberFormat="1" applyFont="1" applyFill="1" applyBorder="1" applyAlignment="1">
      <alignment horizontal="center" vertical="center"/>
    </xf>
    <xf numFmtId="182" fontId="10" fillId="33" borderId="21" xfId="0" applyNumberFormat="1" applyFont="1" applyFill="1" applyBorder="1" applyAlignment="1">
      <alignment horizontal="right" vertical="center"/>
    </xf>
    <xf numFmtId="0" fontId="10" fillId="33" borderId="22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33" borderId="23" xfId="0" applyFont="1" applyFill="1" applyBorder="1" applyAlignment="1">
      <alignment horizontal="center" vertical="center"/>
    </xf>
    <xf numFmtId="2" fontId="10" fillId="33" borderId="23" xfId="0" applyNumberFormat="1" applyFont="1" applyFill="1" applyBorder="1" applyAlignment="1">
      <alignment horizontal="center" vertical="center"/>
    </xf>
    <xf numFmtId="182" fontId="10" fillId="33" borderId="23" xfId="0" applyNumberFormat="1" applyFont="1" applyFill="1" applyBorder="1" applyAlignment="1">
      <alignment horizontal="right" vertical="center"/>
    </xf>
    <xf numFmtId="0" fontId="10" fillId="33" borderId="24" xfId="0" applyFont="1" applyFill="1" applyBorder="1" applyAlignment="1">
      <alignment vertical="center"/>
    </xf>
    <xf numFmtId="0" fontId="11" fillId="33" borderId="2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 vertical="center"/>
    </xf>
    <xf numFmtId="182" fontId="10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horizontal="centerContinuous" vertical="center"/>
    </xf>
    <xf numFmtId="0" fontId="10" fillId="33" borderId="26" xfId="0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10" fillId="33" borderId="0" xfId="0" applyFont="1" applyFill="1" applyAlignment="1">
      <alignment/>
    </xf>
    <xf numFmtId="49" fontId="14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4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182" fontId="10" fillId="0" borderId="17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/>
    </xf>
    <xf numFmtId="182" fontId="10" fillId="0" borderId="21" xfId="0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vertical="center"/>
    </xf>
    <xf numFmtId="3" fontId="14" fillId="33" borderId="0" xfId="0" applyNumberFormat="1" applyFont="1" applyFill="1" applyAlignment="1">
      <alignment horizontal="right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 [0]_laroux" xfId="33"/>
    <cellStyle name="Comma_laroux" xfId="34"/>
    <cellStyle name="Currency [0]_laroux" xfId="35"/>
    <cellStyle name="Currency_laroux" xfId="36"/>
    <cellStyle name="Normal_Certs Q2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Percent" xfId="48"/>
    <cellStyle name="보통" xfId="49"/>
    <cellStyle name="설명 텍스트" xfId="50"/>
    <cellStyle name="셀 확인" xfId="51"/>
    <cellStyle name="Comma" xfId="52"/>
    <cellStyle name="Comma [0]" xfId="53"/>
    <cellStyle name="연결된 셀" xfId="54"/>
    <cellStyle name="Followed Hyperlink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콤마 [0]_96요율표 (2)" xfId="65"/>
    <cellStyle name="콤마_96요율표 (2)" xfId="66"/>
    <cellStyle name="Currency" xfId="67"/>
    <cellStyle name="Currency [0]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K11" sqref="K11"/>
    </sheetView>
  </sheetViews>
  <sheetFormatPr defaultColWidth="8.88671875" defaultRowHeight="13.5"/>
  <cols>
    <col min="1" max="1" width="0.55078125" style="0" customWidth="1"/>
    <col min="2" max="2" width="0.9921875" style="0" hidden="1" customWidth="1"/>
    <col min="3" max="3" width="22.5546875" style="0" customWidth="1"/>
    <col min="4" max="4" width="9.77734375" style="0" customWidth="1"/>
    <col min="5" max="5" width="12.5546875" style="0" customWidth="1"/>
    <col min="6" max="6" width="7.6640625" style="0" customWidth="1"/>
    <col min="7" max="7" width="9.77734375" style="0" customWidth="1"/>
    <col min="8" max="8" width="11.664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15">
      <c r="A3" s="2"/>
      <c r="B3" s="2"/>
      <c r="C3" s="3"/>
      <c r="D3" s="3"/>
      <c r="E3" s="3"/>
      <c r="F3" s="3"/>
      <c r="G3" s="3"/>
      <c r="H3" s="3"/>
    </row>
    <row r="4" spans="1:8" ht="20.25">
      <c r="A4" s="2"/>
      <c r="B4" s="2"/>
      <c r="C4" s="4" t="s">
        <v>29</v>
      </c>
      <c r="D4" s="5"/>
      <c r="E4" s="5"/>
      <c r="F4" s="5"/>
      <c r="G4" s="5"/>
      <c r="H4" s="5"/>
    </row>
    <row r="5" spans="1:8" ht="14.25">
      <c r="A5" s="2"/>
      <c r="B5" s="2"/>
      <c r="C5" s="6"/>
      <c r="D5" s="6"/>
      <c r="E5" s="6"/>
      <c r="F5" s="6"/>
      <c r="G5" s="6"/>
      <c r="H5" s="6"/>
    </row>
    <row r="6" spans="1:8" ht="15" thickBot="1">
      <c r="A6" s="2"/>
      <c r="B6" s="2"/>
      <c r="C6" s="6"/>
      <c r="D6" s="6"/>
      <c r="E6" s="6"/>
      <c r="F6" s="6"/>
      <c r="G6" s="5" t="s">
        <v>0</v>
      </c>
      <c r="H6" s="5"/>
    </row>
    <row r="7" spans="1:8" ht="14.25">
      <c r="A7" s="2"/>
      <c r="B7" s="7"/>
      <c r="C7" s="73" t="s">
        <v>1</v>
      </c>
      <c r="D7" s="75" t="s">
        <v>2</v>
      </c>
      <c r="E7" s="9" t="s">
        <v>3</v>
      </c>
      <c r="F7" s="9"/>
      <c r="G7" s="9"/>
      <c r="H7" s="77" t="s">
        <v>4</v>
      </c>
    </row>
    <row r="8" spans="1:8" ht="15" thickBot="1">
      <c r="A8" s="2"/>
      <c r="B8" s="7"/>
      <c r="C8" s="74"/>
      <c r="D8" s="76"/>
      <c r="E8" s="11" t="s">
        <v>5</v>
      </c>
      <c r="F8" s="12" t="s">
        <v>6</v>
      </c>
      <c r="G8" s="11" t="s">
        <v>7</v>
      </c>
      <c r="H8" s="78"/>
    </row>
    <row r="9" spans="1:8" ht="14.25">
      <c r="A9" s="2"/>
      <c r="B9" s="13"/>
      <c r="C9" s="14" t="s">
        <v>30</v>
      </c>
      <c r="D9" s="15"/>
      <c r="E9" s="8" t="s">
        <v>8</v>
      </c>
      <c r="F9" s="8">
        <v>0.094</v>
      </c>
      <c r="G9" s="16">
        <f>F9*D37</f>
        <v>10175.03</v>
      </c>
      <c r="H9" s="17"/>
    </row>
    <row r="10" spans="1:8" ht="18" customHeight="1">
      <c r="A10" s="2"/>
      <c r="B10" s="18"/>
      <c r="C10" s="19" t="s">
        <v>31</v>
      </c>
      <c r="D10" s="20">
        <v>8000</v>
      </c>
      <c r="E10" s="21" t="s">
        <v>9</v>
      </c>
      <c r="F10" s="21">
        <v>0.11</v>
      </c>
      <c r="G10" s="22">
        <f>F10*D38</f>
        <v>9658.55</v>
      </c>
      <c r="H10" s="23">
        <f>D10+G11</f>
        <v>27833.58</v>
      </c>
    </row>
    <row r="11" spans="1:8" ht="17.25" customHeight="1" thickBot="1">
      <c r="A11" s="2"/>
      <c r="B11" s="24"/>
      <c r="C11" s="25" t="s">
        <v>10</v>
      </c>
      <c r="D11" s="26"/>
      <c r="E11" s="27" t="s">
        <v>11</v>
      </c>
      <c r="F11" s="28"/>
      <c r="G11" s="29">
        <f>G9+G10</f>
        <v>19833.58</v>
      </c>
      <c r="H11" s="30"/>
    </row>
    <row r="12" spans="1:8" ht="20.25" customHeight="1">
      <c r="A12" s="2"/>
      <c r="B12" s="24"/>
      <c r="C12" s="14" t="s">
        <v>32</v>
      </c>
      <c r="D12" s="31"/>
      <c r="E12" s="21" t="s">
        <v>8</v>
      </c>
      <c r="F12" s="21">
        <v>0.094</v>
      </c>
      <c r="G12" s="22">
        <f>F12*D37</f>
        <v>10175.03</v>
      </c>
      <c r="H12" s="32"/>
    </row>
    <row r="13" spans="1:8" ht="21.75" customHeight="1">
      <c r="A13" s="2"/>
      <c r="B13" s="24"/>
      <c r="C13" s="19" t="s">
        <v>33</v>
      </c>
      <c r="D13" s="20">
        <v>9000</v>
      </c>
      <c r="E13" s="21" t="s">
        <v>9</v>
      </c>
      <c r="F13" s="21">
        <v>0.11</v>
      </c>
      <c r="G13" s="22">
        <f>F13*D38</f>
        <v>9658.55</v>
      </c>
      <c r="H13" s="23">
        <f>D13+G14</f>
        <v>28833.58</v>
      </c>
    </row>
    <row r="14" spans="1:8" ht="22.5" customHeight="1" thickBot="1">
      <c r="A14" s="2"/>
      <c r="B14" s="24"/>
      <c r="C14" s="10" t="s">
        <v>34</v>
      </c>
      <c r="D14" s="33"/>
      <c r="E14" s="34" t="s">
        <v>11</v>
      </c>
      <c r="F14" s="35"/>
      <c r="G14" s="36">
        <f>G12+G13</f>
        <v>19833.58</v>
      </c>
      <c r="H14" s="37"/>
    </row>
    <row r="15" spans="1:8" ht="18" customHeight="1">
      <c r="A15" s="2"/>
      <c r="B15" s="13"/>
      <c r="C15" s="57" t="s">
        <v>35</v>
      </c>
      <c r="D15" s="58"/>
      <c r="E15" s="59" t="s">
        <v>8</v>
      </c>
      <c r="F15" s="59">
        <v>0.094</v>
      </c>
      <c r="G15" s="60">
        <f>+F15*D37</f>
        <v>10175.03</v>
      </c>
      <c r="H15" s="61"/>
    </row>
    <row r="16" spans="1:8" ht="20.25" customHeight="1">
      <c r="A16" s="2"/>
      <c r="B16" s="18"/>
      <c r="C16" s="62" t="s">
        <v>31</v>
      </c>
      <c r="D16" s="63">
        <v>9000</v>
      </c>
      <c r="E16" s="64" t="s">
        <v>9</v>
      </c>
      <c r="F16" s="64">
        <v>0.11</v>
      </c>
      <c r="G16" s="60">
        <f>+F16*D38</f>
        <v>9658.55</v>
      </c>
      <c r="H16" s="65">
        <f>D16+G17</f>
        <v>28833.58</v>
      </c>
    </row>
    <row r="17" spans="1:8" ht="21.75" customHeight="1">
      <c r="A17" s="2"/>
      <c r="B17" s="24"/>
      <c r="C17" s="66" t="s">
        <v>10</v>
      </c>
      <c r="D17" s="67"/>
      <c r="E17" s="68" t="s">
        <v>11</v>
      </c>
      <c r="F17" s="69"/>
      <c r="G17" s="70">
        <f>G15+G16</f>
        <v>19833.58</v>
      </c>
      <c r="H17" s="71"/>
    </row>
    <row r="18" spans="1:8" ht="14.25">
      <c r="A18" s="2"/>
      <c r="B18" s="24"/>
      <c r="C18" s="38" t="s">
        <v>36</v>
      </c>
      <c r="D18" s="31"/>
      <c r="E18" s="21" t="s">
        <v>8</v>
      </c>
      <c r="F18" s="21">
        <v>0.094</v>
      </c>
      <c r="G18" s="22">
        <f>+F18*D37</f>
        <v>10175.03</v>
      </c>
      <c r="H18" s="32"/>
    </row>
    <row r="19" spans="1:8" ht="14.25">
      <c r="A19" s="2"/>
      <c r="B19" s="24"/>
      <c r="C19" s="19" t="s">
        <v>37</v>
      </c>
      <c r="D19" s="20">
        <v>9000</v>
      </c>
      <c r="E19" s="21" t="s">
        <v>9</v>
      </c>
      <c r="F19" s="21">
        <v>0.11</v>
      </c>
      <c r="G19" s="22">
        <f>+F19*D38</f>
        <v>9658.55</v>
      </c>
      <c r="H19" s="23">
        <f>D19+G20</f>
        <v>28833.58</v>
      </c>
    </row>
    <row r="20" spans="1:8" ht="17.25" customHeight="1" thickBot="1">
      <c r="A20" s="2"/>
      <c r="B20" s="24"/>
      <c r="C20" s="10" t="s">
        <v>34</v>
      </c>
      <c r="D20" s="33"/>
      <c r="E20" s="34" t="s">
        <v>11</v>
      </c>
      <c r="F20" s="35"/>
      <c r="G20" s="36">
        <f>G18+G19</f>
        <v>19833.58</v>
      </c>
      <c r="H20" s="37"/>
    </row>
    <row r="21" spans="1:8" ht="17.25" customHeight="1">
      <c r="A21" s="2"/>
      <c r="B21" s="24"/>
      <c r="C21" s="39"/>
      <c r="D21" s="40"/>
      <c r="E21" s="39"/>
      <c r="F21" s="41"/>
      <c r="G21" s="42"/>
      <c r="H21" s="40"/>
    </row>
    <row r="22" spans="1:8" ht="17.25" customHeight="1">
      <c r="A22" s="2"/>
      <c r="B22" s="24"/>
      <c r="C22" s="43"/>
      <c r="D22" s="5"/>
      <c r="E22" s="5"/>
      <c r="F22" s="5"/>
      <c r="G22" s="5"/>
      <c r="H22" s="5"/>
    </row>
    <row r="23" spans="1:8" ht="17.25" customHeight="1">
      <c r="A23" s="2"/>
      <c r="B23" s="24"/>
      <c r="C23" s="6" t="s">
        <v>12</v>
      </c>
      <c r="D23" s="6"/>
      <c r="E23" s="6"/>
      <c r="F23" s="6"/>
      <c r="G23" s="6"/>
      <c r="H23" s="6"/>
    </row>
    <row r="24" spans="1:8" ht="17.25" customHeight="1">
      <c r="A24" s="2"/>
      <c r="B24" s="24"/>
      <c r="C24" s="6" t="s">
        <v>13</v>
      </c>
      <c r="D24" s="6"/>
      <c r="E24" s="6"/>
      <c r="F24" s="6"/>
      <c r="G24" s="6"/>
      <c r="H24" s="6"/>
    </row>
    <row r="25" spans="1:8" ht="17.25" customHeight="1">
      <c r="A25" s="2"/>
      <c r="B25" s="24"/>
      <c r="C25" s="6" t="s">
        <v>14</v>
      </c>
      <c r="D25" s="6"/>
      <c r="E25" s="6"/>
      <c r="F25" s="6"/>
      <c r="G25" s="6"/>
      <c r="H25" s="6"/>
    </row>
    <row r="26" spans="1:8" ht="17.25" customHeight="1">
      <c r="A26" s="2"/>
      <c r="B26" s="24"/>
      <c r="C26" s="6" t="s">
        <v>15</v>
      </c>
      <c r="D26" s="6"/>
      <c r="E26" s="6"/>
      <c r="F26" s="6"/>
      <c r="G26" s="6"/>
      <c r="H26" s="6"/>
    </row>
    <row r="27" spans="1:8" ht="17.25" customHeight="1">
      <c r="A27" s="2"/>
      <c r="B27" s="24"/>
      <c r="C27" s="6" t="s">
        <v>16</v>
      </c>
      <c r="D27" s="6"/>
      <c r="E27" s="6"/>
      <c r="F27" s="6"/>
      <c r="G27" s="6"/>
      <c r="H27" s="6"/>
    </row>
    <row r="28" spans="1:8" ht="17.25" customHeight="1">
      <c r="A28" s="2"/>
      <c r="B28" s="24"/>
      <c r="C28" s="6" t="s">
        <v>17</v>
      </c>
      <c r="D28" s="6"/>
      <c r="E28" s="6"/>
      <c r="F28" s="6"/>
      <c r="G28" s="6"/>
      <c r="H28" s="6"/>
    </row>
    <row r="29" spans="1:8" ht="17.25" customHeight="1">
      <c r="A29" s="2"/>
      <c r="B29" s="24"/>
      <c r="C29" s="6" t="s">
        <v>18</v>
      </c>
      <c r="D29" s="6"/>
      <c r="E29" s="6"/>
      <c r="F29" s="6"/>
      <c r="G29" s="6"/>
      <c r="H29" s="6"/>
    </row>
    <row r="30" spans="1:8" ht="17.25" customHeight="1">
      <c r="A30" s="2"/>
      <c r="B30" s="24"/>
      <c r="C30" s="6" t="s">
        <v>19</v>
      </c>
      <c r="D30" s="6"/>
      <c r="E30" s="6"/>
      <c r="F30" s="6"/>
      <c r="G30" s="6"/>
      <c r="H30" s="6"/>
    </row>
    <row r="31" spans="1:8" ht="17.25" customHeight="1" thickBot="1">
      <c r="A31" s="2"/>
      <c r="B31" s="2"/>
      <c r="C31" s="6"/>
      <c r="D31" s="6"/>
      <c r="E31" s="6"/>
      <c r="F31" s="6"/>
      <c r="G31" s="6"/>
      <c r="H31" s="6"/>
    </row>
    <row r="32" spans="1:8" ht="17.25" customHeight="1">
      <c r="A32" s="2"/>
      <c r="B32" s="2"/>
      <c r="C32" s="44" t="s">
        <v>20</v>
      </c>
      <c r="D32" s="45" t="s">
        <v>21</v>
      </c>
      <c r="E32" s="46">
        <v>0</v>
      </c>
      <c r="F32" s="47">
        <v>-10</v>
      </c>
      <c r="G32" s="6"/>
      <c r="H32" s="6"/>
    </row>
    <row r="33" spans="1:8" ht="17.25" customHeight="1" thickBot="1">
      <c r="A33" s="2"/>
      <c r="B33" s="2"/>
      <c r="C33" s="48" t="s">
        <v>22</v>
      </c>
      <c r="D33" s="49" t="s">
        <v>23</v>
      </c>
      <c r="E33" s="49" t="s">
        <v>24</v>
      </c>
      <c r="F33" s="50" t="s">
        <v>25</v>
      </c>
      <c r="G33" s="6"/>
      <c r="H33" s="6"/>
    </row>
    <row r="34" spans="1:8" ht="17.25" customHeight="1">
      <c r="A34" s="2"/>
      <c r="B34" s="2"/>
      <c r="C34" s="6"/>
      <c r="D34" s="6"/>
      <c r="E34" s="6"/>
      <c r="F34" s="6"/>
      <c r="G34" s="6"/>
      <c r="H34" s="6"/>
    </row>
    <row r="35" spans="1:8" ht="17.25" customHeight="1">
      <c r="A35" s="2"/>
      <c r="B35" s="2"/>
      <c r="C35" s="6" t="s">
        <v>38</v>
      </c>
      <c r="D35" s="6"/>
      <c r="E35" s="6"/>
      <c r="F35" s="6"/>
      <c r="G35" s="6"/>
      <c r="H35" s="6"/>
    </row>
    <row r="36" spans="1:8" ht="17.25" customHeight="1">
      <c r="A36" s="2"/>
      <c r="B36" s="2"/>
      <c r="C36" s="51" t="s">
        <v>26</v>
      </c>
      <c r="D36" s="72">
        <v>108086</v>
      </c>
      <c r="E36" s="6"/>
      <c r="F36" s="52"/>
      <c r="G36" s="52"/>
      <c r="H36" s="52"/>
    </row>
    <row r="37" spans="1:8" ht="17.25" customHeight="1">
      <c r="A37" s="2"/>
      <c r="B37" s="2"/>
      <c r="C37" s="51" t="s">
        <v>27</v>
      </c>
      <c r="D37" s="72">
        <v>108245</v>
      </c>
      <c r="E37" s="6"/>
      <c r="F37" s="53"/>
      <c r="G37" s="53"/>
      <c r="H37" s="53"/>
    </row>
    <row r="38" spans="1:8" ht="17.25" customHeight="1">
      <c r="A38" s="2"/>
      <c r="B38" s="2"/>
      <c r="C38" s="51" t="s">
        <v>28</v>
      </c>
      <c r="D38" s="72">
        <v>87805</v>
      </c>
      <c r="E38" s="6"/>
      <c r="F38" s="52"/>
      <c r="G38" s="52"/>
      <c r="H38" s="52"/>
    </row>
    <row r="39" spans="1:8" ht="17.25" customHeight="1">
      <c r="A39" s="2"/>
      <c r="B39" s="2"/>
      <c r="C39" s="54"/>
      <c r="D39" s="54"/>
      <c r="E39" s="54"/>
      <c r="F39" s="54"/>
      <c r="G39" s="54"/>
      <c r="H39" s="54"/>
    </row>
    <row r="40" spans="1:8" ht="17.25" customHeight="1">
      <c r="A40" s="2"/>
      <c r="B40" s="2"/>
      <c r="C40" s="54"/>
      <c r="D40" s="54"/>
      <c r="E40" s="54"/>
      <c r="F40" s="54"/>
      <c r="G40" s="54"/>
      <c r="H40" s="54"/>
    </row>
    <row r="41" spans="1:8" ht="17.25" customHeight="1">
      <c r="A41" s="55"/>
      <c r="B41" s="55"/>
      <c r="C41" s="56"/>
      <c r="D41" s="56"/>
      <c r="E41" s="56"/>
      <c r="F41" s="56"/>
      <c r="G41" s="56"/>
      <c r="H41" s="56"/>
    </row>
    <row r="42" spans="1:2" ht="17.25" customHeight="1">
      <c r="A42" s="55"/>
      <c r="B42" s="55"/>
    </row>
    <row r="43" ht="17.25" customHeight="1"/>
    <row r="44" ht="17.25" customHeight="1"/>
    <row r="45" ht="17.25" customHeight="1"/>
    <row r="46" ht="17.25" customHeight="1"/>
    <row r="47" ht="17.25" customHeight="1"/>
  </sheetData>
  <sheetProtection/>
  <mergeCells count="3">
    <mergeCell ref="C7:C8"/>
    <mergeCell ref="D7:D8"/>
    <mergeCell ref="H7:H8"/>
  </mergeCells>
  <printOptions/>
  <pageMargins left="0.66" right="0.39" top="1" bottom="1" header="0.5" footer="0.5"/>
  <pageSetup horizontalDpi="600" verticalDpi="600" orientation="portrait" paperSize="9" r:id="rId1"/>
  <headerFooter alignWithMargins="0">
    <oddHeader>&amp;C&amp;A</oddHeader>
    <oddFooter>&amp;C&amp;P 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나노텍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</dc:creator>
  <cp:keywords/>
  <dc:description/>
  <cp:lastModifiedBy>이재준</cp:lastModifiedBy>
  <cp:lastPrinted>2008-02-29T09:15:03Z</cp:lastPrinted>
  <dcterms:created xsi:type="dcterms:W3CDTF">2005-05-31T01:20:39Z</dcterms:created>
  <dcterms:modified xsi:type="dcterms:W3CDTF">2015-04-02T04:38:45Z</dcterms:modified>
  <cp:category/>
  <cp:version/>
  <cp:contentType/>
  <cp:contentStatus/>
</cp:coreProperties>
</file>